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ภ.บางบ่อ new\ITA 2568\12\update\"/>
    </mc:Choice>
  </mc:AlternateContent>
  <xr:revisionPtr revIDLastSave="0" documentId="8_{37EE6FAE-F335-4341-9539-B6A8B0A27D3A}" xr6:coauthVersionLast="47" xr6:coauthVersionMax="47" xr10:uidLastSave="{00000000-0000-0000-0000-000000000000}"/>
  <bookViews>
    <workbookView xWindow="19080" yWindow="-2775" windowWidth="29040" windowHeight="15720" xr2:uid="{F537B1DE-5AC0-4867-B235-CE2B1C783362}"/>
  </bookViews>
  <sheets>
    <sheet name="รายงานผลการใช้จ่าย" sheetId="1" r:id="rId1"/>
  </sheets>
  <definedNames>
    <definedName name="_xlnm.Print_Area" localSheetId="0">รายงานผลการใช้จ่าย!$A$1:$H$67</definedName>
    <definedName name="_xlnm.Print_Titles" localSheetId="0">รายงานผลการใช้จ่าย!$A:$H,รายงานผลการใช้จ่าย!$1:$5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D61" i="1"/>
  <c r="E61" i="1"/>
  <c r="F61" i="1" s="1"/>
</calcChain>
</file>

<file path=xl/sharedStrings.xml><?xml version="1.0" encoding="utf-8"?>
<sst xmlns="http://schemas.openxmlformats.org/spreadsheetml/2006/main" count="114" uniqueCount="58">
  <si>
    <t xml:space="preserve">             พ.ต.อ.</t>
  </si>
  <si>
    <t>ตรวจแล้วถูกต้อง</t>
  </si>
  <si>
    <t>รวม</t>
  </si>
  <si>
    <t>ไม่มีปัญหาและอุปสรรค</t>
  </si>
  <si>
    <t>ไม่มีการเบิกจ่าย</t>
  </si>
  <si>
    <t>ค่าคุ้มครองพยาน</t>
  </si>
  <si>
    <t>บรรลุเป้าหมาย</t>
  </si>
  <si>
    <t>ค่าตอบแทนพยาน</t>
  </si>
  <si>
    <t>ค่าตอบแทนนักจิตวิทยา</t>
  </si>
  <si>
    <t>ค่าสาธารณูปโภค</t>
  </si>
  <si>
    <t>อาหารผู้ต้องหา</t>
  </si>
  <si>
    <t>น้ำมันเชื้อเพลิงยานพาหนะ ทางราชการ</t>
  </si>
  <si>
    <t>วัสดุสำนักงาน</t>
  </si>
  <si>
    <t>เบี้ยเลี้ยง ที่พัก ยานพาหนะ</t>
  </si>
  <si>
    <t>อุบัติเหตุทางถนนช่วงเทศกาลสำคัญ</t>
  </si>
  <si>
    <t>โครงการรณรงค์ป้องกันและแก้ไขปัญหา</t>
  </si>
  <si>
    <t>ยาเสพติด)</t>
  </si>
  <si>
    <t>เสพติด(สลายโครงสร้าง/Heart Land/ด่าน</t>
  </si>
  <si>
    <t>การสกัดกั้น ปราบปราม การผลิตการค้ายา</t>
  </si>
  <si>
    <t>ของประชาชน</t>
  </si>
  <si>
    <t>ภารกิจงานชุมชนสัมพันธ์และการมีส่วนร่วม</t>
  </si>
  <si>
    <t>(รวม ชมส.และอาสาสมัครตำรวจบ้าน กต.ตร.)</t>
  </si>
  <si>
    <t>การบังคับใช้กฎหมายและบริการประชาชน</t>
  </si>
  <si>
    <t>แนวทางการแก้ไข</t>
  </si>
  <si>
    <t>ปัญหา/อุปสรรค</t>
  </si>
  <si>
    <t>ระยะเวลาดำเนินการ</t>
  </si>
  <si>
    <t>คิดเป็นร้อยละ</t>
  </si>
  <si>
    <t>ผลการเบิกจ่าย</t>
  </si>
  <si>
    <t>งบประมาณที่ได้รับ</t>
  </si>
  <si>
    <t>ผลการดำเนินการ</t>
  </si>
  <si>
    <t>ชื่อ / โครงการ / กิจกรรม</t>
  </si>
  <si>
    <t>ที่</t>
  </si>
  <si>
    <t>โครงการ 1 ตำรวจ 1 โรงเรียน</t>
  </si>
  <si>
    <t xml:space="preserve"> ข้อมูล ณ วันที่ 31 มีนาคม 2568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</si>
  <si>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</si>
  <si>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</si>
  <si>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</si>
  <si>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</si>
  <si>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 xml:space="preserve">โครงการบังคับใช้กฏหมาย และอำนวยความ     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</si>
  <si>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</si>
  <si>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</si>
  <si>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</si>
  <si>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</si>
  <si>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</si>
  <si>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>ค่าทำงานล่วงเวลา OT</t>
  </si>
  <si>
    <t>ซ่อมยานพาหนะ</t>
  </si>
  <si>
    <t>จ้างเหมาบริการ</t>
  </si>
  <si>
    <t>74.40</t>
  </si>
  <si>
    <t>ค่าชันสูตพลิกศพ</t>
  </si>
  <si>
    <t>มีการเบิกจ่าย</t>
  </si>
  <si>
    <t>ค่าส่งหมายเรียกพยาน</t>
  </si>
  <si>
    <t>82.84</t>
  </si>
  <si>
    <t>ต.ค.67 - มี.ค.68</t>
  </si>
  <si>
    <t>-</t>
  </si>
  <si>
    <t>ประจำปีงบประมาณ พ.ศ. 2568 ไตรมาสที่ 1-2</t>
  </si>
  <si>
    <t>รายงานผลการใช้จ่ายงบประมาณ สถานีตำรวจภูธรบางบ่อ</t>
  </si>
  <si>
    <t xml:space="preserve">                            (ชัยรัชต์  รุ่งเรือง)</t>
  </si>
  <si>
    <t>ผกก.สภ.บางบ่อ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</si>
</sst>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6" fillId="2" borderId="9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4" fillId="2" borderId="6" xfId="0" applyFont="1" applyFill="1" applyBorder="1" applyAlignment="1">
      <alignment vertical="center"/>
    </xf>
    <xf numFmtId="0" fontId="6" fillId="2" borderId="2" xfId="0" applyFont="1" applyFill="1" applyBorder="1"/>
    <xf numFmtId="0" fontId="4" fillId="2" borderId="3" xfId="0" applyFont="1" applyFill="1" applyBorder="1"/>
    <xf numFmtId="0" fontId="10" fillId="2" borderId="5" xfId="0" applyFont="1" applyFill="1" applyBorder="1"/>
    <xf numFmtId="0" fontId="10" fillId="2" borderId="7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9" fillId="2" borderId="6" xfId="0" applyFont="1" applyFill="1" applyBorder="1"/>
    <xf numFmtId="0" fontId="5" fillId="2" borderId="1" xfId="0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5" fillId="2" borderId="5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6" xfId="0" quotePrefix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3" fontId="4" fillId="2" borderId="4" xfId="1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224460</xdr:colOff>
      <xdr:row>63</xdr:row>
      <xdr:rowOff>244120</xdr:rowOff>
    </xdr:from>
    <xdr:ext cx="680415" cy="33778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78A1F45-9A02-4C05-92E3-66F72811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3385" y="19179820"/>
          <a:ext cx="680415" cy="3377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2028-BD09-492A-A344-3E84FA18DC05}">
  <dimension ref="A1:H67"/>
  <sheetViews>
    <sheetView tabSelected="1" view="pageBreakPreview" zoomScaleNormal="100" zoomScaleSheetLayoutView="100" workbookViewId="0">
      <selection activeCell="B63" sqref="B63"/>
    </sheetView>
  </sheetViews>
  <sheetFormatPr defaultColWidth="9.125" defaultRowHeight="23.25" customHeight="1" x14ac:dyDescent="0.5"/>
  <cols>
    <col min="1" max="1" width="5.875" style="1" customWidth="1"/>
    <col min="2" max="2" width="36.125" style="1" customWidth="1"/>
    <col min="3" max="3" width="27.25" style="1" customWidth="1"/>
    <col min="4" max="4" width="17.875" style="12" customWidth="1"/>
    <col min="5" max="5" width="17.75" style="1" customWidth="1"/>
    <col min="6" max="6" width="12.625" style="1" customWidth="1"/>
    <col min="7" max="7" width="19.625" style="13" customWidth="1"/>
    <col min="8" max="8" width="30.5" style="1" customWidth="1"/>
    <col min="9" max="16384" width="9.125" style="1"/>
  </cols>
  <sheetData>
    <row r="1" spans="1:8" ht="23.25" customHeight="1" x14ac:dyDescent="0.4">
      <c r="A1" s="78" t="s">
        <v>55</v>
      </c>
      <c r="B1" s="78"/>
      <c r="C1" s="78"/>
      <c r="D1" s="78"/>
      <c r="E1" s="78"/>
      <c r="F1" s="78"/>
      <c r="G1" s="78"/>
      <c r="H1" s="78"/>
    </row>
    <row r="2" spans="1:8" ht="30" customHeight="1" x14ac:dyDescent="0.4">
      <c r="A2" s="78" t="s">
        <v>54</v>
      </c>
      <c r="B2" s="78"/>
      <c r="C2" s="78"/>
      <c r="D2" s="78"/>
      <c r="E2" s="78"/>
      <c r="F2" s="78"/>
      <c r="G2" s="78"/>
      <c r="H2" s="78"/>
    </row>
    <row r="3" spans="1:8" ht="23.25" customHeight="1" x14ac:dyDescent="0.4">
      <c r="A3" s="78" t="s">
        <v>33</v>
      </c>
      <c r="B3" s="78"/>
      <c r="C3" s="78"/>
      <c r="D3" s="78"/>
      <c r="E3" s="78"/>
      <c r="F3" s="78"/>
      <c r="G3" s="78"/>
      <c r="H3" s="78"/>
    </row>
    <row r="4" spans="1:8" s="3" customFormat="1" ht="23.25" customHeight="1" x14ac:dyDescent="0.2">
      <c r="A4" s="50" t="s">
        <v>31</v>
      </c>
      <c r="B4" s="50" t="s">
        <v>30</v>
      </c>
      <c r="C4" s="50" t="s">
        <v>29</v>
      </c>
      <c r="D4" s="66" t="s">
        <v>28</v>
      </c>
      <c r="E4" s="79" t="s">
        <v>27</v>
      </c>
      <c r="F4" s="50" t="s">
        <v>26</v>
      </c>
      <c r="G4" s="50" t="s">
        <v>25</v>
      </c>
      <c r="H4" s="2" t="s">
        <v>24</v>
      </c>
    </row>
    <row r="5" spans="1:8" s="3" customFormat="1" ht="23.25" customHeight="1" x14ac:dyDescent="0.2">
      <c r="A5" s="61"/>
      <c r="B5" s="61"/>
      <c r="C5" s="61"/>
      <c r="D5" s="68"/>
      <c r="E5" s="80"/>
      <c r="F5" s="51"/>
      <c r="G5" s="61"/>
      <c r="H5" s="4" t="s">
        <v>23</v>
      </c>
    </row>
    <row r="6" spans="1:8" s="5" customFormat="1" ht="23.25" customHeight="1" x14ac:dyDescent="0.55000000000000004">
      <c r="A6" s="50">
        <v>1</v>
      </c>
      <c r="B6" s="75" t="s">
        <v>32</v>
      </c>
      <c r="C6" s="16"/>
      <c r="D6" s="54">
        <v>3315</v>
      </c>
      <c r="E6" s="73">
        <v>3315</v>
      </c>
      <c r="F6" s="74">
        <v>100</v>
      </c>
      <c r="G6" s="74" t="s">
        <v>52</v>
      </c>
      <c r="H6" s="52" t="s">
        <v>3</v>
      </c>
    </row>
    <row r="7" spans="1:8" s="5" customFormat="1" ht="23.25" customHeight="1" x14ac:dyDescent="0.55000000000000004">
      <c r="A7" s="61"/>
      <c r="B7" s="76"/>
      <c r="C7" s="18" t="s">
        <v>6</v>
      </c>
      <c r="D7" s="72"/>
      <c r="E7" s="73"/>
      <c r="F7" s="74"/>
      <c r="G7" s="74"/>
      <c r="H7" s="62"/>
    </row>
    <row r="8" spans="1:8" s="5" customFormat="1" ht="23.25" customHeight="1" x14ac:dyDescent="0.55000000000000004">
      <c r="A8" s="61"/>
      <c r="B8" s="76"/>
      <c r="C8" s="18"/>
      <c r="D8" s="72"/>
      <c r="E8" s="73"/>
      <c r="F8" s="74"/>
      <c r="G8" s="74"/>
      <c r="H8" s="62"/>
    </row>
    <row r="9" spans="1:8" s="5" customFormat="1" ht="23.25" customHeight="1" x14ac:dyDescent="0.55000000000000004">
      <c r="A9" s="51"/>
      <c r="B9" s="77"/>
      <c r="C9" s="18"/>
      <c r="D9" s="55"/>
      <c r="E9" s="73"/>
      <c r="F9" s="74"/>
      <c r="G9" s="74"/>
      <c r="H9" s="53"/>
    </row>
    <row r="10" spans="1:8" s="5" customFormat="1" ht="23.25" customHeight="1" x14ac:dyDescent="0.55000000000000004">
      <c r="A10" s="66">
        <v>2</v>
      </c>
      <c r="B10" s="20" t="s">
        <v>22</v>
      </c>
      <c r="C10" s="16"/>
      <c r="D10" s="54">
        <v>3600</v>
      </c>
      <c r="E10" s="54">
        <v>3600</v>
      </c>
      <c r="F10" s="50">
        <v>100</v>
      </c>
      <c r="G10" s="50" t="s">
        <v>52</v>
      </c>
      <c r="H10" s="63" t="s">
        <v>3</v>
      </c>
    </row>
    <row r="11" spans="1:8" s="5" customFormat="1" ht="23.25" customHeight="1" x14ac:dyDescent="0.55000000000000004">
      <c r="A11" s="67"/>
      <c r="B11" s="22" t="s">
        <v>21</v>
      </c>
      <c r="C11" s="18" t="s">
        <v>6</v>
      </c>
      <c r="D11" s="72"/>
      <c r="E11" s="72"/>
      <c r="F11" s="61"/>
      <c r="G11" s="61"/>
      <c r="H11" s="64"/>
    </row>
    <row r="12" spans="1:8" s="5" customFormat="1" ht="23.25" customHeight="1" x14ac:dyDescent="0.55000000000000004">
      <c r="A12" s="67"/>
      <c r="B12" s="22" t="s">
        <v>20</v>
      </c>
      <c r="C12" s="18"/>
      <c r="D12" s="72"/>
      <c r="E12" s="72"/>
      <c r="F12" s="61"/>
      <c r="G12" s="61"/>
      <c r="H12" s="64"/>
    </row>
    <row r="13" spans="1:8" s="5" customFormat="1" ht="23.25" customHeight="1" x14ac:dyDescent="0.55000000000000004">
      <c r="A13" s="15"/>
      <c r="B13" s="24" t="s">
        <v>19</v>
      </c>
      <c r="C13" s="25"/>
      <c r="D13" s="55"/>
      <c r="E13" s="55"/>
      <c r="F13" s="51"/>
      <c r="G13" s="51"/>
      <c r="H13" s="65"/>
    </row>
    <row r="14" spans="1:8" s="5" customFormat="1" ht="23.25" customHeight="1" x14ac:dyDescent="0.55000000000000004">
      <c r="A14" s="66">
        <v>3</v>
      </c>
      <c r="B14" s="26" t="s">
        <v>38</v>
      </c>
      <c r="C14" s="16"/>
      <c r="D14" s="34"/>
      <c r="E14" s="34"/>
      <c r="F14" s="4"/>
      <c r="G14" s="50" t="s">
        <v>52</v>
      </c>
      <c r="H14" s="63" t="s">
        <v>3</v>
      </c>
    </row>
    <row r="15" spans="1:8" s="5" customFormat="1" ht="23.25" customHeight="1" x14ac:dyDescent="0.55000000000000004">
      <c r="A15" s="67"/>
      <c r="B15" s="27" t="s">
        <v>34</v>
      </c>
      <c r="C15" s="18" t="s">
        <v>6</v>
      </c>
      <c r="D15" s="34">
        <v>5800</v>
      </c>
      <c r="E15" s="34">
        <v>5800</v>
      </c>
      <c r="F15" s="4">
        <v>100</v>
      </c>
      <c r="G15" s="61"/>
      <c r="H15" s="64"/>
    </row>
    <row r="16" spans="1:8" s="5" customFormat="1" ht="23.25" customHeight="1" x14ac:dyDescent="0.55000000000000004">
      <c r="A16" s="67"/>
      <c r="B16" s="27" t="s">
        <v>35</v>
      </c>
      <c r="C16" s="18"/>
      <c r="D16" s="34"/>
      <c r="E16" s="34"/>
      <c r="F16" s="4"/>
      <c r="G16" s="61"/>
      <c r="H16" s="64"/>
    </row>
    <row r="17" spans="1:8" s="5" customFormat="1" ht="23.25" customHeight="1" x14ac:dyDescent="0.55000000000000004">
      <c r="A17" s="21"/>
      <c r="B17" s="22"/>
      <c r="C17" s="18"/>
      <c r="D17" s="34"/>
      <c r="E17" s="34"/>
      <c r="F17" s="4"/>
      <c r="G17" s="21"/>
      <c r="H17" s="23"/>
    </row>
    <row r="18" spans="1:8" s="5" customFormat="1" ht="23.25" customHeight="1" x14ac:dyDescent="0.55000000000000004">
      <c r="A18" s="50">
        <v>4</v>
      </c>
      <c r="B18" s="28" t="s">
        <v>18</v>
      </c>
      <c r="C18" s="16"/>
      <c r="D18" s="69">
        <v>3900</v>
      </c>
      <c r="E18" s="69">
        <v>3900</v>
      </c>
      <c r="F18" s="50">
        <v>100</v>
      </c>
      <c r="G18" s="66" t="s">
        <v>52</v>
      </c>
      <c r="H18" s="52" t="s">
        <v>3</v>
      </c>
    </row>
    <row r="19" spans="1:8" s="5" customFormat="1" ht="23.25" customHeight="1" x14ac:dyDescent="0.55000000000000004">
      <c r="A19" s="61"/>
      <c r="B19" s="29" t="s">
        <v>17</v>
      </c>
      <c r="C19" s="18" t="s">
        <v>6</v>
      </c>
      <c r="D19" s="70"/>
      <c r="E19" s="70"/>
      <c r="F19" s="61"/>
      <c r="G19" s="67"/>
      <c r="H19" s="62"/>
    </row>
    <row r="20" spans="1:8" s="5" customFormat="1" ht="23.25" customHeight="1" x14ac:dyDescent="0.55000000000000004">
      <c r="A20" s="61"/>
      <c r="B20" s="29" t="s">
        <v>16</v>
      </c>
      <c r="C20" s="18"/>
      <c r="D20" s="70"/>
      <c r="E20" s="70"/>
      <c r="F20" s="61"/>
      <c r="G20" s="67"/>
      <c r="H20" s="62"/>
    </row>
    <row r="21" spans="1:8" s="5" customFormat="1" ht="23.25" customHeight="1" x14ac:dyDescent="0.55000000000000004">
      <c r="A21" s="21"/>
      <c r="B21" s="30"/>
      <c r="C21" s="18"/>
      <c r="D21" s="34"/>
      <c r="E21" s="34"/>
      <c r="F21" s="4"/>
      <c r="G21" s="21"/>
      <c r="H21" s="19"/>
    </row>
    <row r="22" spans="1:8" s="5" customFormat="1" ht="23.25" customHeight="1" x14ac:dyDescent="0.55000000000000004">
      <c r="A22" s="50">
        <v>5</v>
      </c>
      <c r="B22" s="26" t="s">
        <v>36</v>
      </c>
      <c r="C22" s="16"/>
      <c r="D22" s="35"/>
      <c r="E22" s="35"/>
      <c r="F22" s="2"/>
      <c r="G22" s="14"/>
      <c r="H22" s="17"/>
    </row>
    <row r="23" spans="1:8" s="5" customFormat="1" ht="23.25" customHeight="1" x14ac:dyDescent="0.55000000000000004">
      <c r="A23" s="61"/>
      <c r="B23" s="31" t="s">
        <v>37</v>
      </c>
      <c r="C23" s="18" t="s">
        <v>6</v>
      </c>
      <c r="D23" s="34">
        <v>58500</v>
      </c>
      <c r="E23" s="34">
        <v>58500</v>
      </c>
      <c r="F23" s="4">
        <v>100</v>
      </c>
      <c r="G23" s="21" t="s">
        <v>52</v>
      </c>
      <c r="H23" s="19" t="s">
        <v>3</v>
      </c>
    </row>
    <row r="24" spans="1:8" s="5" customFormat="1" ht="23.25" customHeight="1" x14ac:dyDescent="0.55000000000000004">
      <c r="A24" s="61"/>
      <c r="B24" s="32"/>
      <c r="C24" s="18"/>
      <c r="D24" s="34"/>
      <c r="E24" s="34"/>
      <c r="F24" s="4"/>
      <c r="G24" s="21"/>
      <c r="H24" s="19"/>
    </row>
    <row r="25" spans="1:8" s="5" customFormat="1" ht="23.25" customHeight="1" x14ac:dyDescent="0.55000000000000004">
      <c r="A25" s="50">
        <v>6</v>
      </c>
      <c r="B25" s="26" t="s">
        <v>39</v>
      </c>
      <c r="C25" s="16"/>
      <c r="D25" s="35"/>
      <c r="E25" s="35"/>
      <c r="F25" s="2"/>
      <c r="G25" s="14"/>
      <c r="H25" s="17"/>
    </row>
    <row r="26" spans="1:8" s="5" customFormat="1" ht="23.25" customHeight="1" x14ac:dyDescent="0.55000000000000004">
      <c r="A26" s="61"/>
      <c r="B26" s="31" t="s">
        <v>40</v>
      </c>
      <c r="C26" s="18" t="s">
        <v>6</v>
      </c>
      <c r="D26" s="34">
        <v>7950</v>
      </c>
      <c r="E26" s="34">
        <v>7950</v>
      </c>
      <c r="F26" s="4">
        <v>100</v>
      </c>
      <c r="G26" s="21" t="s">
        <v>52</v>
      </c>
      <c r="H26" s="19" t="s">
        <v>3</v>
      </c>
    </row>
    <row r="27" spans="1:8" s="5" customFormat="1" ht="23.25" customHeight="1" x14ac:dyDescent="0.55000000000000004">
      <c r="A27" s="61"/>
      <c r="B27" s="27" t="s">
        <v>41</v>
      </c>
      <c r="C27" s="18"/>
      <c r="D27" s="34"/>
      <c r="E27" s="34"/>
      <c r="F27" s="4"/>
      <c r="G27" s="21"/>
      <c r="H27" s="19"/>
    </row>
    <row r="28" spans="1:8" s="5" customFormat="1" ht="23.25" customHeight="1" x14ac:dyDescent="0.55000000000000004">
      <c r="A28" s="21"/>
      <c r="B28" s="27" t="s">
        <v>42</v>
      </c>
      <c r="C28" s="18"/>
      <c r="D28" s="34"/>
      <c r="E28" s="34"/>
      <c r="F28" s="4"/>
      <c r="G28" s="21"/>
      <c r="H28" s="19"/>
    </row>
    <row r="29" spans="1:8" s="5" customFormat="1" ht="23.25" customHeight="1" x14ac:dyDescent="0.55000000000000004">
      <c r="A29" s="15"/>
      <c r="B29" s="49" t="s">
        <v>43</v>
      </c>
      <c r="C29" s="25"/>
      <c r="D29" s="48"/>
      <c r="E29" s="48"/>
      <c r="F29" s="46"/>
      <c r="G29" s="15"/>
      <c r="H29" s="47"/>
    </row>
    <row r="30" spans="1:8" s="5" customFormat="1" ht="23.25" customHeight="1" x14ac:dyDescent="0.55000000000000004">
      <c r="A30" s="66">
        <v>7</v>
      </c>
      <c r="B30" s="16" t="s">
        <v>15</v>
      </c>
      <c r="C30" s="16"/>
      <c r="D30" s="69">
        <v>21000</v>
      </c>
      <c r="E30" s="69">
        <v>21000</v>
      </c>
      <c r="F30" s="50">
        <v>100</v>
      </c>
      <c r="G30" s="66" t="s">
        <v>52</v>
      </c>
      <c r="H30" s="52" t="s">
        <v>3</v>
      </c>
    </row>
    <row r="31" spans="1:8" s="5" customFormat="1" ht="23.25" customHeight="1" x14ac:dyDescent="0.55000000000000004">
      <c r="A31" s="67"/>
      <c r="B31" s="18" t="s">
        <v>14</v>
      </c>
      <c r="C31" s="18" t="s">
        <v>6</v>
      </c>
      <c r="D31" s="70"/>
      <c r="E31" s="70"/>
      <c r="F31" s="61"/>
      <c r="G31" s="67"/>
      <c r="H31" s="62"/>
    </row>
    <row r="32" spans="1:8" s="5" customFormat="1" ht="23.25" customHeight="1" x14ac:dyDescent="0.55000000000000004">
      <c r="A32" s="68"/>
      <c r="B32" s="25"/>
      <c r="C32" s="25"/>
      <c r="D32" s="71"/>
      <c r="E32" s="71"/>
      <c r="F32" s="51"/>
      <c r="G32" s="68"/>
      <c r="H32" s="53"/>
    </row>
    <row r="33" spans="1:8" s="5" customFormat="1" ht="23.25" customHeight="1" x14ac:dyDescent="0.55000000000000004">
      <c r="A33" s="50">
        <v>8</v>
      </c>
      <c r="B33" s="38"/>
      <c r="C33" s="18"/>
      <c r="D33" s="34"/>
      <c r="E33" s="34"/>
      <c r="F33" s="4"/>
      <c r="G33" s="21"/>
      <c r="H33" s="19"/>
    </row>
    <row r="34" spans="1:8" s="5" customFormat="1" ht="23.25" customHeight="1" x14ac:dyDescent="0.55000000000000004">
      <c r="A34" s="61"/>
      <c r="B34" s="36" t="s">
        <v>44</v>
      </c>
      <c r="C34" s="18" t="s">
        <v>6</v>
      </c>
      <c r="D34" s="34">
        <v>1209600</v>
      </c>
      <c r="E34" s="34">
        <v>900000</v>
      </c>
      <c r="F34" s="43" t="s">
        <v>47</v>
      </c>
      <c r="G34" s="21" t="s">
        <v>52</v>
      </c>
      <c r="H34" s="19" t="s">
        <v>3</v>
      </c>
    </row>
    <row r="35" spans="1:8" s="5" customFormat="1" ht="23.25" customHeight="1" x14ac:dyDescent="0.55000000000000004">
      <c r="A35" s="61"/>
      <c r="B35" s="36"/>
      <c r="C35" s="18"/>
      <c r="D35" s="34"/>
      <c r="E35" s="34"/>
      <c r="F35" s="4"/>
      <c r="G35" s="21"/>
      <c r="H35" s="19"/>
    </row>
    <row r="36" spans="1:8" s="5" customFormat="1" ht="23.25" customHeight="1" x14ac:dyDescent="0.55000000000000004">
      <c r="A36" s="51"/>
      <c r="B36" s="37"/>
      <c r="C36" s="18"/>
      <c r="D36" s="34"/>
      <c r="E36" s="34"/>
      <c r="F36" s="4"/>
      <c r="G36" s="21"/>
      <c r="H36" s="19"/>
    </row>
    <row r="37" spans="1:8" s="5" customFormat="1" ht="23.25" customHeight="1" x14ac:dyDescent="0.55000000000000004">
      <c r="A37" s="50">
        <v>9</v>
      </c>
      <c r="B37" s="52" t="s">
        <v>13</v>
      </c>
      <c r="C37" s="52" t="s">
        <v>6</v>
      </c>
      <c r="D37" s="54">
        <v>129600</v>
      </c>
      <c r="E37" s="56">
        <v>80000</v>
      </c>
      <c r="F37" s="50">
        <v>61.72</v>
      </c>
      <c r="G37" s="50" t="s">
        <v>52</v>
      </c>
      <c r="H37" s="52" t="s">
        <v>3</v>
      </c>
    </row>
    <row r="38" spans="1:8" s="5" customFormat="1" ht="23.25" customHeight="1" x14ac:dyDescent="0.55000000000000004">
      <c r="A38" s="51"/>
      <c r="B38" s="53"/>
      <c r="C38" s="53"/>
      <c r="D38" s="55"/>
      <c r="E38" s="57"/>
      <c r="F38" s="51"/>
      <c r="G38" s="51"/>
      <c r="H38" s="53"/>
    </row>
    <row r="39" spans="1:8" s="5" customFormat="1" ht="23.25" customHeight="1" x14ac:dyDescent="0.55000000000000004">
      <c r="A39" s="50">
        <v>10</v>
      </c>
      <c r="B39" s="52" t="s">
        <v>12</v>
      </c>
      <c r="C39" s="52" t="s">
        <v>6</v>
      </c>
      <c r="D39" s="54">
        <v>19700</v>
      </c>
      <c r="E39" s="54">
        <v>19700</v>
      </c>
      <c r="F39" s="50">
        <v>100</v>
      </c>
      <c r="G39" s="50" t="s">
        <v>52</v>
      </c>
      <c r="H39" s="52" t="s">
        <v>3</v>
      </c>
    </row>
    <row r="40" spans="1:8" s="5" customFormat="1" ht="23.25" customHeight="1" x14ac:dyDescent="0.55000000000000004">
      <c r="A40" s="51"/>
      <c r="B40" s="53"/>
      <c r="C40" s="53"/>
      <c r="D40" s="55"/>
      <c r="E40" s="55"/>
      <c r="F40" s="51"/>
      <c r="G40" s="51"/>
      <c r="H40" s="53"/>
    </row>
    <row r="41" spans="1:8" s="5" customFormat="1" ht="23.25" customHeight="1" x14ac:dyDescent="0.55000000000000004">
      <c r="A41" s="50">
        <v>11</v>
      </c>
      <c r="B41" s="52" t="s">
        <v>45</v>
      </c>
      <c r="C41" s="52" t="s">
        <v>6</v>
      </c>
      <c r="D41" s="54">
        <v>29600</v>
      </c>
      <c r="E41" s="54">
        <v>29600</v>
      </c>
      <c r="F41" s="50">
        <v>100</v>
      </c>
      <c r="G41" s="50" t="s">
        <v>52</v>
      </c>
      <c r="H41" s="52" t="s">
        <v>3</v>
      </c>
    </row>
    <row r="42" spans="1:8" s="5" customFormat="1" ht="23.25" customHeight="1" x14ac:dyDescent="0.55000000000000004">
      <c r="A42" s="51"/>
      <c r="B42" s="53"/>
      <c r="C42" s="53"/>
      <c r="D42" s="55"/>
      <c r="E42" s="55"/>
      <c r="F42" s="51"/>
      <c r="G42" s="51"/>
      <c r="H42" s="53"/>
    </row>
    <row r="43" spans="1:8" s="5" customFormat="1" ht="23.25" customHeight="1" x14ac:dyDescent="0.55000000000000004">
      <c r="A43" s="50">
        <v>12</v>
      </c>
      <c r="B43" s="52" t="s">
        <v>46</v>
      </c>
      <c r="C43" s="52" t="s">
        <v>6</v>
      </c>
      <c r="D43" s="54">
        <v>65500</v>
      </c>
      <c r="E43" s="56">
        <v>65500</v>
      </c>
      <c r="F43" s="50">
        <v>100</v>
      </c>
      <c r="G43" s="50" t="s">
        <v>52</v>
      </c>
      <c r="H43" s="52" t="s">
        <v>3</v>
      </c>
    </row>
    <row r="44" spans="1:8" s="5" customFormat="1" ht="23.25" customHeight="1" x14ac:dyDescent="0.55000000000000004">
      <c r="A44" s="51"/>
      <c r="B44" s="53"/>
      <c r="C44" s="53"/>
      <c r="D44" s="55"/>
      <c r="E44" s="57"/>
      <c r="F44" s="51"/>
      <c r="G44" s="51"/>
      <c r="H44" s="53"/>
    </row>
    <row r="45" spans="1:8" s="5" customFormat="1" ht="23.25" customHeight="1" x14ac:dyDescent="0.55000000000000004">
      <c r="A45" s="50">
        <v>13</v>
      </c>
      <c r="B45" s="52" t="s">
        <v>11</v>
      </c>
      <c r="C45" s="52" t="s">
        <v>6</v>
      </c>
      <c r="D45" s="54">
        <v>1350000</v>
      </c>
      <c r="E45" s="56">
        <v>1320000</v>
      </c>
      <c r="F45" s="59">
        <f>+E45*100/D45</f>
        <v>97.777777777777771</v>
      </c>
      <c r="G45" s="50" t="s">
        <v>52</v>
      </c>
      <c r="H45" s="52" t="s">
        <v>3</v>
      </c>
    </row>
    <row r="46" spans="1:8" s="5" customFormat="1" ht="23.25" customHeight="1" x14ac:dyDescent="0.55000000000000004">
      <c r="A46" s="51"/>
      <c r="B46" s="53"/>
      <c r="C46" s="53"/>
      <c r="D46" s="55"/>
      <c r="E46" s="57"/>
      <c r="F46" s="60" t="e">
        <f t="shared" ref="F46" si="0">+E46*100/D46</f>
        <v>#DIV/0!</v>
      </c>
      <c r="G46" s="51"/>
      <c r="H46" s="53"/>
    </row>
    <row r="47" spans="1:8" s="5" customFormat="1" ht="23.25" customHeight="1" x14ac:dyDescent="0.55000000000000004">
      <c r="A47" s="50">
        <v>14</v>
      </c>
      <c r="B47" s="52" t="s">
        <v>10</v>
      </c>
      <c r="C47" s="52" t="s">
        <v>6</v>
      </c>
      <c r="D47" s="54">
        <v>155600</v>
      </c>
      <c r="E47" s="56">
        <v>155600</v>
      </c>
      <c r="F47" s="50">
        <v>100</v>
      </c>
      <c r="G47" s="50" t="s">
        <v>52</v>
      </c>
      <c r="H47" s="52" t="s">
        <v>3</v>
      </c>
    </row>
    <row r="48" spans="1:8" s="5" customFormat="1" ht="23.25" customHeight="1" x14ac:dyDescent="0.55000000000000004">
      <c r="A48" s="51"/>
      <c r="B48" s="53"/>
      <c r="C48" s="53"/>
      <c r="D48" s="55"/>
      <c r="E48" s="57"/>
      <c r="F48" s="51"/>
      <c r="G48" s="51"/>
      <c r="H48" s="53"/>
    </row>
    <row r="49" spans="1:8" s="5" customFormat="1" ht="23.25" customHeight="1" x14ac:dyDescent="0.55000000000000004">
      <c r="A49" s="50">
        <v>15</v>
      </c>
      <c r="B49" s="52" t="s">
        <v>9</v>
      </c>
      <c r="C49" s="52" t="s">
        <v>6</v>
      </c>
      <c r="D49" s="54">
        <v>84000</v>
      </c>
      <c r="E49" s="56">
        <v>84000</v>
      </c>
      <c r="F49" s="50">
        <v>100</v>
      </c>
      <c r="G49" s="50" t="s">
        <v>52</v>
      </c>
      <c r="H49" s="52" t="s">
        <v>3</v>
      </c>
    </row>
    <row r="50" spans="1:8" s="5" customFormat="1" ht="23.25" customHeight="1" x14ac:dyDescent="0.55000000000000004">
      <c r="A50" s="51"/>
      <c r="B50" s="53"/>
      <c r="C50" s="53"/>
      <c r="D50" s="55"/>
      <c r="E50" s="57"/>
      <c r="F50" s="51"/>
      <c r="G50" s="51"/>
      <c r="H50" s="53"/>
    </row>
    <row r="51" spans="1:8" s="5" customFormat="1" ht="23.25" customHeight="1" x14ac:dyDescent="0.55000000000000004">
      <c r="A51" s="50">
        <v>16</v>
      </c>
      <c r="B51" s="52" t="s">
        <v>8</v>
      </c>
      <c r="C51" s="52" t="s">
        <v>49</v>
      </c>
      <c r="D51" s="54">
        <v>52500</v>
      </c>
      <c r="E51" s="56">
        <v>30000</v>
      </c>
      <c r="F51" s="50">
        <v>7.61</v>
      </c>
      <c r="G51" s="50" t="s">
        <v>52</v>
      </c>
      <c r="H51" s="52" t="s">
        <v>3</v>
      </c>
    </row>
    <row r="52" spans="1:8" s="5" customFormat="1" ht="23.25" customHeight="1" x14ac:dyDescent="0.55000000000000004">
      <c r="A52" s="51"/>
      <c r="B52" s="53"/>
      <c r="C52" s="53"/>
      <c r="D52" s="55"/>
      <c r="E52" s="57"/>
      <c r="F52" s="51"/>
      <c r="G52" s="51"/>
      <c r="H52" s="53"/>
    </row>
    <row r="53" spans="1:8" s="5" customFormat="1" ht="23.25" customHeight="1" x14ac:dyDescent="0.55000000000000004">
      <c r="A53" s="50">
        <v>17</v>
      </c>
      <c r="B53" s="52" t="s">
        <v>7</v>
      </c>
      <c r="C53" s="52" t="s">
        <v>6</v>
      </c>
      <c r="D53" s="54">
        <v>271600</v>
      </c>
      <c r="E53" s="56">
        <v>225000</v>
      </c>
      <c r="F53" s="58" t="s">
        <v>51</v>
      </c>
      <c r="G53" s="50" t="s">
        <v>52</v>
      </c>
      <c r="H53" s="52" t="s">
        <v>3</v>
      </c>
    </row>
    <row r="54" spans="1:8" s="5" customFormat="1" ht="23.25" customHeight="1" x14ac:dyDescent="0.55000000000000004">
      <c r="A54" s="51"/>
      <c r="B54" s="53"/>
      <c r="C54" s="53"/>
      <c r="D54" s="55"/>
      <c r="E54" s="57"/>
      <c r="F54" s="51"/>
      <c r="G54" s="51"/>
      <c r="H54" s="53"/>
    </row>
    <row r="55" spans="1:8" s="5" customFormat="1" ht="23.25" customHeight="1" x14ac:dyDescent="0.55000000000000004">
      <c r="A55" s="50">
        <v>18</v>
      </c>
      <c r="B55" s="52" t="s">
        <v>5</v>
      </c>
      <c r="C55" s="52" t="s">
        <v>4</v>
      </c>
      <c r="D55" s="54">
        <v>1900</v>
      </c>
      <c r="E55" s="56" t="s">
        <v>53</v>
      </c>
      <c r="F55" s="50" t="s">
        <v>53</v>
      </c>
      <c r="G55" s="50" t="s">
        <v>52</v>
      </c>
      <c r="H55" s="52" t="s">
        <v>53</v>
      </c>
    </row>
    <row r="56" spans="1:8" s="5" customFormat="1" ht="23.25" customHeight="1" x14ac:dyDescent="0.55000000000000004">
      <c r="A56" s="51"/>
      <c r="B56" s="53"/>
      <c r="C56" s="53"/>
      <c r="D56" s="55"/>
      <c r="E56" s="57"/>
      <c r="F56" s="51"/>
      <c r="G56" s="51"/>
      <c r="H56" s="53"/>
    </row>
    <row r="57" spans="1:8" s="5" customFormat="1" ht="23.25" customHeight="1" x14ac:dyDescent="0.55000000000000004">
      <c r="A57" s="50">
        <v>19</v>
      </c>
      <c r="B57" s="52" t="s">
        <v>48</v>
      </c>
      <c r="C57" s="52" t="s">
        <v>49</v>
      </c>
      <c r="D57" s="54">
        <v>343300</v>
      </c>
      <c r="E57" s="56">
        <v>24000</v>
      </c>
      <c r="F57" s="50">
        <v>6.99</v>
      </c>
      <c r="G57" s="50" t="s">
        <v>52</v>
      </c>
      <c r="H57" s="52" t="s">
        <v>3</v>
      </c>
    </row>
    <row r="58" spans="1:8" s="5" customFormat="1" ht="23.25" customHeight="1" x14ac:dyDescent="0.55000000000000004">
      <c r="A58" s="51"/>
      <c r="B58" s="53"/>
      <c r="C58" s="53"/>
      <c r="D58" s="55"/>
      <c r="E58" s="57"/>
      <c r="F58" s="51"/>
      <c r="G58" s="51"/>
      <c r="H58" s="53"/>
    </row>
    <row r="59" spans="1:8" s="5" customFormat="1" ht="23.25" customHeight="1" x14ac:dyDescent="0.55000000000000004">
      <c r="A59" s="50">
        <v>20</v>
      </c>
      <c r="B59" s="52" t="s">
        <v>50</v>
      </c>
      <c r="C59" s="52" t="s">
        <v>49</v>
      </c>
      <c r="D59" s="54">
        <v>15100</v>
      </c>
      <c r="E59" s="56">
        <v>15100</v>
      </c>
      <c r="F59" s="50">
        <v>100</v>
      </c>
      <c r="G59" s="50" t="s">
        <v>52</v>
      </c>
      <c r="H59" s="52" t="s">
        <v>3</v>
      </c>
    </row>
    <row r="60" spans="1:8" s="5" customFormat="1" ht="23.25" customHeight="1" x14ac:dyDescent="0.55000000000000004">
      <c r="A60" s="51"/>
      <c r="B60" s="53"/>
      <c r="C60" s="53"/>
      <c r="D60" s="55"/>
      <c r="E60" s="57"/>
      <c r="F60" s="51"/>
      <c r="G60" s="51"/>
      <c r="H60" s="53"/>
    </row>
    <row r="61" spans="1:8" s="5" customFormat="1" ht="42.75" customHeight="1" x14ac:dyDescent="0.55000000000000004">
      <c r="A61" s="33"/>
      <c r="B61" s="40" t="s">
        <v>2</v>
      </c>
      <c r="C61" s="41"/>
      <c r="D61" s="44">
        <f>SUM(D6:D60)</f>
        <v>3832065</v>
      </c>
      <c r="E61" s="39">
        <f>SUM(E6:E60)</f>
        <v>3052565</v>
      </c>
      <c r="F61" s="45">
        <f>+E61*100/D61</f>
        <v>79.658487003743417</v>
      </c>
      <c r="G61" s="42"/>
      <c r="H61" s="42"/>
    </row>
    <row r="62" spans="1:8" s="5" customFormat="1" ht="23.25" customHeight="1" x14ac:dyDescent="0.55000000000000004">
      <c r="A62" s="6"/>
      <c r="B62" s="1"/>
      <c r="C62" s="7"/>
      <c r="D62" s="7"/>
      <c r="E62" s="8"/>
      <c r="F62" s="8"/>
      <c r="G62" s="9"/>
      <c r="H62" s="1"/>
    </row>
    <row r="63" spans="1:8" ht="23.25" customHeight="1" x14ac:dyDescent="0.55000000000000004">
      <c r="A63" s="6"/>
      <c r="C63" s="7"/>
      <c r="D63" s="7"/>
      <c r="E63" s="8"/>
      <c r="F63" s="8"/>
      <c r="G63" s="9"/>
    </row>
    <row r="64" spans="1:8" ht="23.25" customHeight="1" x14ac:dyDescent="0.55000000000000004">
      <c r="A64" s="6"/>
      <c r="C64" s="7"/>
      <c r="D64" s="7"/>
      <c r="E64" s="8" t="s">
        <v>1</v>
      </c>
      <c r="F64" s="8"/>
      <c r="G64" s="9"/>
    </row>
    <row r="65" spans="1:7" ht="23.25" customHeight="1" x14ac:dyDescent="0.55000000000000004">
      <c r="A65" s="6"/>
      <c r="C65" s="7"/>
      <c r="D65" s="7" t="s">
        <v>0</v>
      </c>
      <c r="E65" s="8"/>
      <c r="F65" s="8"/>
      <c r="G65" s="9"/>
    </row>
    <row r="66" spans="1:7" ht="23.25" customHeight="1" x14ac:dyDescent="0.55000000000000004">
      <c r="A66" s="6"/>
      <c r="C66" s="7"/>
      <c r="D66" s="10" t="s">
        <v>56</v>
      </c>
      <c r="E66" s="11"/>
      <c r="F66" s="8"/>
      <c r="G66" s="9"/>
    </row>
    <row r="67" spans="1:7" ht="23.25" customHeight="1" x14ac:dyDescent="0.55000000000000004">
      <c r="A67" s="6"/>
      <c r="C67" s="7"/>
      <c r="D67" s="7"/>
      <c r="E67" s="8" t="s">
        <v>57</v>
      </c>
      <c r="F67" s="8"/>
      <c r="G67" s="9"/>
    </row>
  </sheetData>
  <mergeCells count="137">
    <mergeCell ref="A4:A5"/>
    <mergeCell ref="B4:B5"/>
    <mergeCell ref="C4:C5"/>
    <mergeCell ref="G4:G5"/>
    <mergeCell ref="A1:H1"/>
    <mergeCell ref="A2:H2"/>
    <mergeCell ref="A3:H3"/>
    <mergeCell ref="E4:E5"/>
    <mergeCell ref="F4:F5"/>
    <mergeCell ref="D4:D5"/>
    <mergeCell ref="A10:A12"/>
    <mergeCell ref="D10:D13"/>
    <mergeCell ref="E10:E13"/>
    <mergeCell ref="A6:A9"/>
    <mergeCell ref="D6:D9"/>
    <mergeCell ref="E6:E9"/>
    <mergeCell ref="F6:F9"/>
    <mergeCell ref="G10:G13"/>
    <mergeCell ref="A18:A20"/>
    <mergeCell ref="D18:D20"/>
    <mergeCell ref="E18:E20"/>
    <mergeCell ref="F18:F20"/>
    <mergeCell ref="G6:G9"/>
    <mergeCell ref="B6:B9"/>
    <mergeCell ref="A14:A16"/>
    <mergeCell ref="F10:F13"/>
    <mergeCell ref="D43:D44"/>
    <mergeCell ref="E43:E44"/>
    <mergeCell ref="F43:F44"/>
    <mergeCell ref="A30:A32"/>
    <mergeCell ref="D30:D32"/>
    <mergeCell ref="E30:E32"/>
    <mergeCell ref="F30:F32"/>
    <mergeCell ref="A43:A44"/>
    <mergeCell ref="C43:C44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H6:H9"/>
    <mergeCell ref="H10:H13"/>
    <mergeCell ref="H18:H20"/>
    <mergeCell ref="H30:H32"/>
    <mergeCell ref="G43:G44"/>
    <mergeCell ref="H43:H44"/>
    <mergeCell ref="G14:G16"/>
    <mergeCell ref="H14:H16"/>
    <mergeCell ref="F37:F38"/>
    <mergeCell ref="G37:G38"/>
    <mergeCell ref="H37:H38"/>
    <mergeCell ref="F41:F42"/>
    <mergeCell ref="G30:G32"/>
    <mergeCell ref="G18:G20"/>
    <mergeCell ref="F39:F40"/>
    <mergeCell ref="G39:G40"/>
    <mergeCell ref="H39:H40"/>
    <mergeCell ref="A22:A24"/>
    <mergeCell ref="A25:A27"/>
    <mergeCell ref="A33:A36"/>
    <mergeCell ref="A37:A38"/>
    <mergeCell ref="G41:G42"/>
    <mergeCell ref="H41:H42"/>
    <mergeCell ref="A47:A48"/>
    <mergeCell ref="B47:B48"/>
    <mergeCell ref="C47:C48"/>
    <mergeCell ref="D47:D48"/>
    <mergeCell ref="E47:E48"/>
    <mergeCell ref="F47:F48"/>
    <mergeCell ref="G47:G48"/>
    <mergeCell ref="H47:H48"/>
    <mergeCell ref="B43:B44"/>
    <mergeCell ref="A41:A42"/>
    <mergeCell ref="B41:B42"/>
    <mergeCell ref="C41:C42"/>
    <mergeCell ref="D41:D42"/>
    <mergeCell ref="E41:E42"/>
    <mergeCell ref="H45:H46"/>
    <mergeCell ref="G45:G46"/>
    <mergeCell ref="A45:A46"/>
    <mergeCell ref="B45:B46"/>
    <mergeCell ref="D45:D46"/>
    <mergeCell ref="E45:E46"/>
    <mergeCell ref="F45:F46"/>
    <mergeCell ref="C45:C46"/>
    <mergeCell ref="F49:F50"/>
    <mergeCell ref="G49:G50"/>
    <mergeCell ref="H49:H50"/>
    <mergeCell ref="B51:B52"/>
    <mergeCell ref="A51:A52"/>
    <mergeCell ref="C51:C52"/>
    <mergeCell ref="D51:D52"/>
    <mergeCell ref="E51:E52"/>
    <mergeCell ref="F51:F52"/>
    <mergeCell ref="G51:G52"/>
    <mergeCell ref="H51:H52"/>
    <mergeCell ref="A49:A50"/>
    <mergeCell ref="B49:B50"/>
    <mergeCell ref="C49:C50"/>
    <mergeCell ref="D49:D50"/>
    <mergeCell ref="E49:E50"/>
    <mergeCell ref="F53:F54"/>
    <mergeCell ref="G53:G54"/>
    <mergeCell ref="H53:H54"/>
    <mergeCell ref="A55:A56"/>
    <mergeCell ref="B55:B56"/>
    <mergeCell ref="C55:C56"/>
    <mergeCell ref="D55:D56"/>
    <mergeCell ref="E55:E56"/>
    <mergeCell ref="F55:F56"/>
    <mergeCell ref="G55:G56"/>
    <mergeCell ref="H55:H56"/>
    <mergeCell ref="A53:A54"/>
    <mergeCell ref="B53:B54"/>
    <mergeCell ref="C53:C54"/>
    <mergeCell ref="D53:D54"/>
    <mergeCell ref="E53:E54"/>
    <mergeCell ref="F59:F60"/>
    <mergeCell ref="G59:G60"/>
    <mergeCell ref="H59:H60"/>
    <mergeCell ref="A57:A58"/>
    <mergeCell ref="B57:B58"/>
    <mergeCell ref="C57:C58"/>
    <mergeCell ref="D57:D58"/>
    <mergeCell ref="E57:E58"/>
    <mergeCell ref="F57:F58"/>
    <mergeCell ref="G57:G58"/>
    <mergeCell ref="H57:H58"/>
    <mergeCell ref="A59:A60"/>
    <mergeCell ref="B59:B60"/>
    <mergeCell ref="C59:C60"/>
    <mergeCell ref="D59:D60"/>
    <mergeCell ref="E59:E60"/>
  </mergeCells>
  <pageMargins left="0.23622047244094491" right="0.23622047244094491" top="0.33" bottom="0.2" header="0.14000000000000001" footer="0.12"/>
  <pageSetup paperSize="9" scale="80" orientation="landscape" horizontalDpi="1200" verticalDpi="1200" r:id="rId1"/>
  <headerFooter>
    <oddHeader>&amp;R&amp;"TH SarabunPSK,ธรรมดา"&amp;16หน้าที่ &amp;P จาก &amp;N</oddHeader>
  </headerFooter>
  <rowBreaks count="2" manualBreakCount="2">
    <brk id="29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Anusak Pormrin</cp:lastModifiedBy>
  <cp:lastPrinted>2025-04-21T19:29:09Z</cp:lastPrinted>
  <dcterms:created xsi:type="dcterms:W3CDTF">2024-03-18T15:00:31Z</dcterms:created>
  <dcterms:modified xsi:type="dcterms:W3CDTF">2025-04-21T19:29:34Z</dcterms:modified>
</cp:coreProperties>
</file>